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256" windowHeight="5772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G25" i="1"/>
  <c r="F25" i="1"/>
  <c r="E25" i="1"/>
  <c r="D25" i="1"/>
  <c r="C25" i="1"/>
  <c r="I24" i="1"/>
  <c r="I23" i="1"/>
  <c r="I22" i="1"/>
  <c r="I21" i="1"/>
  <c r="I20" i="1"/>
  <c r="I19" i="1"/>
  <c r="I18" i="1"/>
  <c r="I25" i="1" s="1"/>
  <c r="H11" i="1"/>
  <c r="G11" i="1"/>
  <c r="F11" i="1"/>
  <c r="E11" i="1"/>
  <c r="D11" i="1"/>
  <c r="C11" i="1"/>
  <c r="I11" i="1" s="1"/>
  <c r="H10" i="1"/>
  <c r="G10" i="1"/>
  <c r="F10" i="1"/>
  <c r="E10" i="1"/>
  <c r="D10" i="1"/>
  <c r="C10" i="1"/>
  <c r="I10" i="1" s="1"/>
  <c r="I9" i="1"/>
  <c r="H9" i="1"/>
  <c r="G9" i="1"/>
  <c r="F9" i="1"/>
  <c r="E9" i="1"/>
  <c r="D9" i="1"/>
  <c r="C9" i="1"/>
  <c r="H8" i="1"/>
  <c r="G8" i="1"/>
  <c r="F8" i="1"/>
  <c r="E8" i="1"/>
  <c r="D8" i="1"/>
  <c r="C8" i="1"/>
  <c r="I8" i="1" s="1"/>
  <c r="H7" i="1"/>
  <c r="G7" i="1"/>
  <c r="F7" i="1"/>
  <c r="E7" i="1"/>
  <c r="D7" i="1"/>
  <c r="C7" i="1"/>
  <c r="I7" i="1" s="1"/>
  <c r="I6" i="1"/>
  <c r="H5" i="1"/>
  <c r="H12" i="1" s="1"/>
  <c r="G5" i="1"/>
  <c r="G12" i="1" s="1"/>
  <c r="F12" i="1"/>
  <c r="E5" i="1"/>
  <c r="E12" i="1" s="1"/>
  <c r="D5" i="1"/>
  <c r="D12" i="1" s="1"/>
  <c r="C5" i="1"/>
  <c r="I12" i="1" l="1"/>
  <c r="C12" i="1"/>
</calcChain>
</file>

<file path=xl/sharedStrings.xml><?xml version="1.0" encoding="utf-8"?>
<sst xmlns="http://schemas.openxmlformats.org/spreadsheetml/2006/main" count="35" uniqueCount="20">
  <si>
    <t>РАЗПРЕДЕЛЕНИЕ ПО МЕТОДИКА КВОТИ ПАРТИИ 11.07.2021</t>
  </si>
  <si>
    <t>ОБЛАСТ СИЛИСТРА</t>
  </si>
  <si>
    <t>ОБЩИНИ</t>
  </si>
  <si>
    <t>ГЕРБ</t>
  </si>
  <si>
    <t>ИТН</t>
  </si>
  <si>
    <t>БСП</t>
  </si>
  <si>
    <t>ДПС</t>
  </si>
  <si>
    <t>ДБО</t>
  </si>
  <si>
    <t>ИМВ</t>
  </si>
  <si>
    <t>Контр.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</si>
  <si>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</si>
  <si>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</si>
  <si>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</si>
  <si>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</si>
  <si>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</si>
  <si>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</si>
  <si>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</si>
  <si>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ОБЩО</t>
  </si>
  <si>
    <t>РЪКОВОДСТВО</t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</si>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</sst>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1" fontId="2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1" fontId="3" fillId="0" borderId="1" xfId="0" applyNumberFormat="1" applyFont="1" applyFill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48;&#1050;%2020%2011.07.2021\2.&#1092;&#1086;&#1088;&#1084;&#1091;&#1083;&#1080;%20&#1056;&#1040;&#1047;&#1055;&#1056;&#1045;&#1044;&#1045;&#1051;&#1045;&#1053;&#1048;%20&#1054;&#1041;&#1065;&#1048;&#1053;&#1048;%20&#1057;%20&#1041;&#1040;&#1044;&#10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илистра"/>
      <sheetName val="Aлфатар"/>
      <sheetName val="ДУЛОВО"/>
      <sheetName val="Тутракан"/>
      <sheetName val="Главиница"/>
      <sheetName val="Кайнаджа"/>
      <sheetName val="СИТОВО"/>
      <sheetName val="ОБЩИНИ"/>
      <sheetName val="Лист1"/>
      <sheetName val="Баджове"/>
      <sheetName val="ОБЛАСТ СИЛИСТРА"/>
      <sheetName val="Лист2"/>
    </sheetNames>
    <sheetDataSet>
      <sheetData sheetId="0">
        <row r="45">
          <cell r="C45">
            <v>219</v>
          </cell>
          <cell r="D45">
            <v>149</v>
          </cell>
          <cell r="E45">
            <v>126</v>
          </cell>
          <cell r="F45">
            <v>96</v>
          </cell>
          <cell r="G45">
            <v>92</v>
          </cell>
          <cell r="H45">
            <v>92</v>
          </cell>
        </row>
      </sheetData>
      <sheetData sheetId="1"/>
      <sheetData sheetId="2">
        <row r="45">
          <cell r="C45">
            <v>103</v>
          </cell>
          <cell r="D45">
            <v>70</v>
          </cell>
          <cell r="E45">
            <v>59</v>
          </cell>
          <cell r="F45">
            <v>44</v>
          </cell>
          <cell r="G45">
            <v>42</v>
          </cell>
          <cell r="H45">
            <v>42</v>
          </cell>
        </row>
      </sheetData>
      <sheetData sheetId="3">
        <row r="45">
          <cell r="C45">
            <v>60</v>
          </cell>
          <cell r="D45">
            <v>41</v>
          </cell>
          <cell r="E45">
            <v>34</v>
          </cell>
          <cell r="F45">
            <v>28</v>
          </cell>
          <cell r="G45">
            <v>27</v>
          </cell>
          <cell r="H45">
            <v>27</v>
          </cell>
        </row>
      </sheetData>
      <sheetData sheetId="4"/>
      <sheetData sheetId="5">
        <row r="45">
          <cell r="C45">
            <v>27</v>
          </cell>
          <cell r="D45">
            <v>19</v>
          </cell>
          <cell r="E45">
            <v>16</v>
          </cell>
          <cell r="F45">
            <v>13</v>
          </cell>
          <cell r="G45">
            <v>13</v>
          </cell>
          <cell r="H45">
            <v>13</v>
          </cell>
        </row>
      </sheetData>
      <sheetData sheetId="6">
        <row r="45">
          <cell r="C45">
            <v>27</v>
          </cell>
          <cell r="D45">
            <v>19</v>
          </cell>
          <cell r="E45">
            <v>16</v>
          </cell>
          <cell r="F45">
            <v>13</v>
          </cell>
          <cell r="G45">
            <v>13</v>
          </cell>
          <cell r="H45">
            <v>13</v>
          </cell>
        </row>
      </sheetData>
      <sheetData sheetId="7">
        <row r="29">
          <cell r="D29">
            <v>16.839374386726533</v>
          </cell>
          <cell r="E29">
            <v>11</v>
          </cell>
          <cell r="F29">
            <v>9.6545746483898789</v>
          </cell>
          <cell r="H29">
            <v>9</v>
          </cell>
          <cell r="I29">
            <v>9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workbookViewId="0">
      <selection activeCell="K14" sqref="K14"/>
    </sheetView>
  </sheetViews>
  <sheetFormatPr defaultRowHeight="14.4" x14ac:dyDescent="0.3"/>
  <cols>
    <col min="1" max="1" width="4.6640625" style="2" customWidth="1"/>
    <col min="2" max="2" width="17.6640625" style="2" customWidth="1"/>
    <col min="3" max="3" width="9.109375" style="2" customWidth="1"/>
    <col min="4" max="16384" width="8.88671875" style="2"/>
  </cols>
  <sheetData>
    <row r="1" spans="2:9" ht="15.6" x14ac:dyDescent="0.3">
      <c r="C1" s="1" t="s">
        <v>0</v>
      </c>
      <c r="D1" s="1"/>
      <c r="E1" s="1"/>
      <c r="F1" s="1"/>
      <c r="G1" s="1"/>
      <c r="H1" s="1"/>
    </row>
    <row r="2" spans="2:9" ht="15.6" x14ac:dyDescent="0.3">
      <c r="C2" s="1"/>
      <c r="D2" s="1" t="s">
        <v>1</v>
      </c>
      <c r="E2" s="1"/>
      <c r="F2" s="1"/>
      <c r="G2" s="1"/>
      <c r="H2" s="1"/>
    </row>
    <row r="4" spans="2:9" ht="18" x14ac:dyDescent="0.35">
      <c r="B4" s="3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3" t="s">
        <v>9</v>
      </c>
    </row>
    <row r="5" spans="2:9" ht="18" x14ac:dyDescent="0.35">
      <c r="B5" s="3" t="s">
        <v>10</v>
      </c>
      <c r="C5" s="6">
        <f>[1]ОБЩИНИ!D29</f>
        <v>16.839374386726533</v>
      </c>
      <c r="D5" s="6">
        <f>[1]ОБЩИНИ!E29</f>
        <v>11</v>
      </c>
      <c r="E5" s="6">
        <f>[1]ОБЩИНИ!F29</f>
        <v>9.6545746483898789</v>
      </c>
      <c r="F5" s="6">
        <v>9</v>
      </c>
      <c r="G5" s="6">
        <f>[1]ОБЩИНИ!H29</f>
        <v>9</v>
      </c>
      <c r="H5" s="6">
        <f>[1]ОБЩИНИ!I29</f>
        <v>9</v>
      </c>
      <c r="I5" s="6">
        <v>65</v>
      </c>
    </row>
    <row r="6" spans="2:9" ht="18" x14ac:dyDescent="0.35">
      <c r="B6" s="3" t="s">
        <v>11</v>
      </c>
      <c r="C6" s="6">
        <v>53</v>
      </c>
      <c r="D6" s="6">
        <v>36</v>
      </c>
      <c r="E6" s="6">
        <v>30</v>
      </c>
      <c r="F6" s="6">
        <v>26</v>
      </c>
      <c r="G6" s="6">
        <v>25</v>
      </c>
      <c r="H6" s="6">
        <v>25</v>
      </c>
      <c r="I6" s="6">
        <f t="shared" ref="I5:I11" si="0">SUM(C6:H6)</f>
        <v>195</v>
      </c>
    </row>
    <row r="7" spans="2:9" ht="18" x14ac:dyDescent="0.35">
      <c r="B7" s="3" t="s">
        <v>12</v>
      </c>
      <c r="C7" s="6">
        <f>[1]ДУЛОВО!C45</f>
        <v>103</v>
      </c>
      <c r="D7" s="6">
        <f>[1]ДУЛОВО!D45</f>
        <v>70</v>
      </c>
      <c r="E7" s="6">
        <f>[1]ДУЛОВО!E45</f>
        <v>59</v>
      </c>
      <c r="F7" s="6">
        <f>[1]ДУЛОВО!F45</f>
        <v>44</v>
      </c>
      <c r="G7" s="6">
        <f>[1]ДУЛОВО!G45</f>
        <v>42</v>
      </c>
      <c r="H7" s="6">
        <f>[1]ДУЛОВО!H45</f>
        <v>42</v>
      </c>
      <c r="I7" s="6">
        <f t="shared" si="0"/>
        <v>360</v>
      </c>
    </row>
    <row r="8" spans="2:9" ht="18" x14ac:dyDescent="0.35">
      <c r="B8" s="3" t="s">
        <v>13</v>
      </c>
      <c r="C8" s="6">
        <f>[1]Кайнаджа!C45</f>
        <v>27</v>
      </c>
      <c r="D8" s="6">
        <f>[1]Кайнаджа!D45</f>
        <v>19</v>
      </c>
      <c r="E8" s="6">
        <f>[1]Кайнаджа!E45</f>
        <v>16</v>
      </c>
      <c r="F8" s="6">
        <f>[1]Кайнаджа!F45</f>
        <v>13</v>
      </c>
      <c r="G8" s="6">
        <f>[1]Кайнаджа!G45</f>
        <v>13</v>
      </c>
      <c r="H8" s="6">
        <f>[1]Кайнаджа!H45</f>
        <v>13</v>
      </c>
      <c r="I8" s="6">
        <f t="shared" si="0"/>
        <v>101</v>
      </c>
    </row>
    <row r="9" spans="2:9" ht="18" x14ac:dyDescent="0.35">
      <c r="B9" s="3" t="s">
        <v>14</v>
      </c>
      <c r="C9" s="6">
        <f>[1]Силистра!C45</f>
        <v>219</v>
      </c>
      <c r="D9" s="6">
        <f>[1]Силистра!D45</f>
        <v>149</v>
      </c>
      <c r="E9" s="6">
        <f>[1]Силистра!E45</f>
        <v>126</v>
      </c>
      <c r="F9" s="6">
        <f>[1]Силистра!F45</f>
        <v>96</v>
      </c>
      <c r="G9" s="6">
        <f>[1]Силистра!G45</f>
        <v>92</v>
      </c>
      <c r="H9" s="6">
        <f>[1]Силистра!H45</f>
        <v>92</v>
      </c>
      <c r="I9" s="6">
        <f t="shared" si="0"/>
        <v>774</v>
      </c>
    </row>
    <row r="10" spans="2:9" ht="18" x14ac:dyDescent="0.35">
      <c r="B10" s="3" t="s">
        <v>15</v>
      </c>
      <c r="C10" s="6">
        <f>[1]СИТОВО!C45</f>
        <v>27</v>
      </c>
      <c r="D10" s="6">
        <f>[1]СИТОВО!D45</f>
        <v>19</v>
      </c>
      <c r="E10" s="6">
        <f>[1]СИТОВО!E45</f>
        <v>16</v>
      </c>
      <c r="F10" s="6">
        <f>[1]СИТОВО!F45</f>
        <v>13</v>
      </c>
      <c r="G10" s="6">
        <f>[1]СИТОВО!G45</f>
        <v>13</v>
      </c>
      <c r="H10" s="6">
        <f>[1]СИТОВО!H45</f>
        <v>13</v>
      </c>
      <c r="I10" s="6">
        <f t="shared" si="0"/>
        <v>101</v>
      </c>
    </row>
    <row r="11" spans="2:9" ht="18" x14ac:dyDescent="0.35">
      <c r="B11" s="3" t="s">
        <v>16</v>
      </c>
      <c r="C11" s="6">
        <f>[1]Тутракан!C45</f>
        <v>60</v>
      </c>
      <c r="D11" s="6">
        <f>[1]Тутракан!D45</f>
        <v>41</v>
      </c>
      <c r="E11" s="6">
        <f>[1]Тутракан!E45</f>
        <v>34</v>
      </c>
      <c r="F11" s="6">
        <f>[1]Тутракан!F45</f>
        <v>28</v>
      </c>
      <c r="G11" s="6">
        <f>[1]Тутракан!G45</f>
        <v>27</v>
      </c>
      <c r="H11" s="6">
        <f>[1]Тутракан!H45</f>
        <v>27</v>
      </c>
      <c r="I11" s="6">
        <f t="shared" si="0"/>
        <v>217</v>
      </c>
    </row>
    <row r="12" spans="2:9" ht="18" x14ac:dyDescent="0.35">
      <c r="B12" s="3" t="s">
        <v>17</v>
      </c>
      <c r="C12" s="6">
        <f t="shared" ref="C12:I12" si="1">SUM(C5:C11)</f>
        <v>505.83937438672655</v>
      </c>
      <c r="D12" s="6">
        <f t="shared" si="1"/>
        <v>345</v>
      </c>
      <c r="E12" s="6">
        <f t="shared" si="1"/>
        <v>290.65457464838988</v>
      </c>
      <c r="F12" s="6">
        <f t="shared" si="1"/>
        <v>229</v>
      </c>
      <c r="G12" s="6">
        <f t="shared" si="1"/>
        <v>221</v>
      </c>
      <c r="H12" s="6">
        <f t="shared" si="1"/>
        <v>221</v>
      </c>
      <c r="I12" s="6">
        <f t="shared" si="1"/>
        <v>1813</v>
      </c>
    </row>
    <row r="13" spans="2:9" ht="18" x14ac:dyDescent="0.35">
      <c r="B13" s="7"/>
      <c r="C13" s="7"/>
      <c r="D13" s="7"/>
      <c r="E13" s="7"/>
      <c r="F13" s="7"/>
      <c r="G13" s="7"/>
      <c r="H13" s="7"/>
      <c r="I13" s="7"/>
    </row>
    <row r="14" spans="2:9" ht="18" x14ac:dyDescent="0.35">
      <c r="B14" s="7"/>
      <c r="C14" s="7"/>
      <c r="D14" s="7"/>
      <c r="E14" s="7"/>
      <c r="F14" s="7"/>
      <c r="G14" s="7"/>
      <c r="H14" s="7"/>
      <c r="I14" s="7"/>
    </row>
    <row r="15" spans="2:9" ht="18" x14ac:dyDescent="0.35">
      <c r="B15" s="7"/>
      <c r="C15" s="7" t="s">
        <v>18</v>
      </c>
      <c r="D15" s="7"/>
      <c r="E15" s="7"/>
      <c r="F15" s="7"/>
      <c r="G15" s="7"/>
      <c r="H15" s="7"/>
      <c r="I15" s="7"/>
    </row>
    <row r="16" spans="2:9" ht="18" x14ac:dyDescent="0.35">
      <c r="B16" s="7"/>
      <c r="C16" s="7"/>
      <c r="D16" s="7"/>
      <c r="E16" s="7"/>
      <c r="F16" s="7"/>
      <c r="G16" s="7"/>
      <c r="H16" s="7"/>
      <c r="I16" s="7"/>
    </row>
    <row r="17" spans="2:12" ht="18" x14ac:dyDescent="0.35">
      <c r="B17" s="3" t="s">
        <v>2</v>
      </c>
      <c r="C17" s="4" t="s">
        <v>3</v>
      </c>
      <c r="D17" s="5" t="s">
        <v>4</v>
      </c>
      <c r="E17" s="5" t="s">
        <v>5</v>
      </c>
      <c r="F17" s="5" t="s">
        <v>6</v>
      </c>
      <c r="G17" s="5" t="s">
        <v>7</v>
      </c>
      <c r="H17" s="5" t="s">
        <v>8</v>
      </c>
      <c r="I17" s="3" t="s">
        <v>9</v>
      </c>
    </row>
    <row r="18" spans="2:12" ht="18" x14ac:dyDescent="0.35">
      <c r="B18" s="3" t="s">
        <v>10</v>
      </c>
      <c r="C18" s="8">
        <v>8</v>
      </c>
      <c r="D18" s="8">
        <v>6</v>
      </c>
      <c r="E18" s="8">
        <v>5</v>
      </c>
      <c r="F18" s="8">
        <v>3</v>
      </c>
      <c r="G18" s="8">
        <v>3</v>
      </c>
      <c r="H18" s="8">
        <v>2</v>
      </c>
      <c r="I18" s="8">
        <f t="shared" ref="I18:I24" si="2">SUM(C18:H18)</f>
        <v>27</v>
      </c>
      <c r="L18" s="1"/>
    </row>
    <row r="19" spans="2:12" ht="18" x14ac:dyDescent="0.35">
      <c r="B19" s="3" t="s">
        <v>11</v>
      </c>
      <c r="C19" s="8">
        <v>23</v>
      </c>
      <c r="D19" s="8">
        <v>16</v>
      </c>
      <c r="E19" s="8">
        <v>14</v>
      </c>
      <c r="F19" s="8">
        <v>9</v>
      </c>
      <c r="G19" s="8">
        <v>9</v>
      </c>
      <c r="H19" s="8">
        <v>4</v>
      </c>
      <c r="I19" s="8">
        <f t="shared" si="2"/>
        <v>75</v>
      </c>
    </row>
    <row r="20" spans="2:12" ht="18" x14ac:dyDescent="0.35">
      <c r="B20" s="3" t="s">
        <v>12</v>
      </c>
      <c r="C20" s="8">
        <v>39</v>
      </c>
      <c r="D20" s="8">
        <v>27</v>
      </c>
      <c r="E20" s="8">
        <v>23</v>
      </c>
      <c r="F20" s="8">
        <v>16</v>
      </c>
      <c r="G20" s="8">
        <v>14</v>
      </c>
      <c r="H20" s="8">
        <v>7</v>
      </c>
      <c r="I20" s="8">
        <f t="shared" si="2"/>
        <v>126</v>
      </c>
    </row>
    <row r="21" spans="2:12" ht="18" x14ac:dyDescent="0.35">
      <c r="B21" s="3" t="s">
        <v>13</v>
      </c>
      <c r="C21" s="8">
        <v>12</v>
      </c>
      <c r="D21" s="8">
        <v>8</v>
      </c>
      <c r="E21" s="8">
        <v>7</v>
      </c>
      <c r="F21" s="8">
        <v>5</v>
      </c>
      <c r="G21" s="8">
        <v>5</v>
      </c>
      <c r="H21" s="8">
        <v>2</v>
      </c>
      <c r="I21" s="8">
        <f t="shared" si="2"/>
        <v>39</v>
      </c>
    </row>
    <row r="22" spans="2:12" ht="18" x14ac:dyDescent="0.35">
      <c r="B22" s="3" t="s">
        <v>14</v>
      </c>
      <c r="C22" s="8">
        <v>86</v>
      </c>
      <c r="D22" s="8">
        <v>59</v>
      </c>
      <c r="E22" s="8">
        <v>49</v>
      </c>
      <c r="F22" s="8">
        <v>35</v>
      </c>
      <c r="G22" s="8">
        <v>31</v>
      </c>
      <c r="H22" s="8">
        <v>16</v>
      </c>
      <c r="I22" s="8">
        <f t="shared" si="2"/>
        <v>276</v>
      </c>
    </row>
    <row r="23" spans="2:12" ht="18" x14ac:dyDescent="0.35">
      <c r="B23" s="3" t="s">
        <v>15</v>
      </c>
      <c r="C23" s="8">
        <v>12</v>
      </c>
      <c r="D23" s="8">
        <v>8</v>
      </c>
      <c r="E23" s="8">
        <v>7</v>
      </c>
      <c r="F23" s="8">
        <v>5</v>
      </c>
      <c r="G23" s="8">
        <v>5</v>
      </c>
      <c r="H23" s="8">
        <v>2</v>
      </c>
      <c r="I23" s="8">
        <f t="shared" si="2"/>
        <v>39</v>
      </c>
    </row>
    <row r="24" spans="2:12" ht="18" x14ac:dyDescent="0.35">
      <c r="B24" s="3" t="s">
        <v>16</v>
      </c>
      <c r="C24" s="8">
        <v>25</v>
      </c>
      <c r="D24" s="8">
        <v>17</v>
      </c>
      <c r="E24" s="8">
        <v>15</v>
      </c>
      <c r="F24" s="8">
        <v>10</v>
      </c>
      <c r="G24" s="8">
        <v>9</v>
      </c>
      <c r="H24" s="8">
        <v>5</v>
      </c>
      <c r="I24" s="8">
        <f t="shared" si="2"/>
        <v>81</v>
      </c>
    </row>
    <row r="25" spans="2:12" ht="18" x14ac:dyDescent="0.35">
      <c r="B25" s="3" t="s">
        <v>19</v>
      </c>
      <c r="C25" s="8">
        <f t="shared" ref="C25:I25" si="3">SUM(C18:C24)</f>
        <v>205</v>
      </c>
      <c r="D25" s="8">
        <f t="shared" si="3"/>
        <v>141</v>
      </c>
      <c r="E25" s="8">
        <f t="shared" si="3"/>
        <v>120</v>
      </c>
      <c r="F25" s="8">
        <f t="shared" si="3"/>
        <v>83</v>
      </c>
      <c r="G25" s="8">
        <f t="shared" si="3"/>
        <v>76</v>
      </c>
      <c r="H25" s="8">
        <f t="shared" si="3"/>
        <v>38</v>
      </c>
      <c r="I25" s="8">
        <f t="shared" si="3"/>
        <v>663</v>
      </c>
    </row>
    <row r="26" spans="2:12" ht="18" x14ac:dyDescent="0.35">
      <c r="B26" s="7"/>
      <c r="C26" s="7"/>
      <c r="D26" s="7"/>
      <c r="E26" s="7"/>
      <c r="F26" s="7"/>
      <c r="G26" s="7"/>
      <c r="H26" s="7"/>
      <c r="I26" s="7"/>
    </row>
    <row r="27" spans="2:12" ht="18" x14ac:dyDescent="0.35">
      <c r="B27" s="7"/>
      <c r="C27" s="7"/>
      <c r="D27" s="7"/>
      <c r="E27" s="7"/>
      <c r="F27" s="7"/>
      <c r="G27" s="7"/>
      <c r="H27" s="7"/>
      <c r="I2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2021-06-01T09:19:02Z</dcterms:modified>
</cp:coreProperties>
</file>